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Field Office Staff\SCHEDULING\SHIPHOLD SCHEDULE\"/>
    </mc:Choice>
  </mc:AlternateContent>
  <xr:revisionPtr revIDLastSave="0" documentId="14_{09EAA98E-CAC0-4256-AD6E-89D8295FF0E9}" xr6:coauthVersionLast="47" xr6:coauthVersionMax="47" xr10:uidLastSave="{00000000-0000-0000-0000-000000000000}"/>
  <bookViews>
    <workbookView xWindow="32025" yWindow="3075" windowWidth="21600" windowHeight="11385" activeTab="6" xr2:uid="{29829E3C-0460-4932-9C85-ACBA51ECC0C4}"/>
  </bookViews>
  <sheets>
    <sheet name="SUNDAY" sheetId="8" r:id="rId1"/>
    <sheet name="MONDAY" sheetId="9" r:id="rId2"/>
    <sheet name="TUESDAY" sheetId="3" r:id="rId3"/>
    <sheet name="WEDNESDAY" sheetId="10" r:id="rId4"/>
    <sheet name="THURSDAY" sheetId="11" r:id="rId5"/>
    <sheet name="FRIDAY" sheetId="12" r:id="rId6"/>
    <sheet name="SATURDAY" sheetId="13" r:id="rId7"/>
  </sheets>
  <definedNames>
    <definedName name="_xlnm.Print_Area" localSheetId="0">SUNDAY!$A$1:$F$29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3" l="1"/>
  <c r="A29" i="12"/>
  <c r="A29" i="11"/>
  <c r="A29" i="10"/>
  <c r="A29" i="3"/>
  <c r="A29" i="9"/>
  <c r="A28" i="13"/>
  <c r="A28" i="12"/>
  <c r="A28" i="11"/>
  <c r="A28" i="10"/>
  <c r="A28" i="3"/>
  <c r="A28" i="9"/>
  <c r="A27" i="13"/>
  <c r="A27" i="12"/>
  <c r="A27" i="11"/>
  <c r="A27" i="10"/>
  <c r="A27" i="3"/>
  <c r="A27" i="9"/>
  <c r="C26" i="13"/>
  <c r="C26" i="12"/>
  <c r="C26" i="11"/>
  <c r="C26" i="10"/>
  <c r="C26" i="3"/>
  <c r="C26" i="9"/>
  <c r="A1" i="13"/>
  <c r="A1" i="12"/>
  <c r="A1" i="11"/>
  <c r="A1" i="10"/>
  <c r="A1" i="3"/>
  <c r="A1" i="9"/>
</calcChain>
</file>

<file path=xl/sharedStrings.xml><?xml version="1.0" encoding="utf-8"?>
<sst xmlns="http://schemas.openxmlformats.org/spreadsheetml/2006/main" count="161" uniqueCount="63">
  <si>
    <t>NAME OF VESSEL</t>
  </si>
  <si>
    <t>LAUNCH</t>
  </si>
  <si>
    <t>LOCATION</t>
  </si>
  <si>
    <t>TIME</t>
  </si>
  <si>
    <t>AGENCY</t>
  </si>
  <si>
    <t>AGENT NAME</t>
  </si>
  <si>
    <t>ATTENTION AGENTS</t>
  </si>
  <si>
    <t>CALL SUPERVISOR AT 504-656-2195</t>
  </si>
  <si>
    <t>TEAM 1</t>
  </si>
  <si>
    <t>TEAM 2</t>
  </si>
  <si>
    <t>EMAIL 907 REQUEST TO SHIPHOLD OFFICE</t>
  </si>
  <si>
    <t>TEAM 3</t>
  </si>
  <si>
    <t>Enter Sunday date on this page only.</t>
  </si>
  <si>
    <t>Mon-Sat will be automatically entered.</t>
  </si>
  <si>
    <t>Type remarks at the bottom of this page only.</t>
  </si>
  <si>
    <t>Remarks on the other pages will change as well.</t>
  </si>
  <si>
    <t>fgi-la-fmd-shipholds@usda.gov; fgisnolaarea1supervisiors@usda.gov</t>
  </si>
  <si>
    <t>9 MILE</t>
  </si>
  <si>
    <t>BC</t>
  </si>
  <si>
    <t>BLUE WATER</t>
  </si>
  <si>
    <t>PS</t>
  </si>
  <si>
    <t>TEAM # 1</t>
  </si>
  <si>
    <t>DAVANT</t>
  </si>
  <si>
    <t>JEFF</t>
  </si>
  <si>
    <t>NL</t>
  </si>
  <si>
    <t>RANDY</t>
  </si>
  <si>
    <t>SOUTH PORT</t>
  </si>
  <si>
    <t>FAVIO</t>
  </si>
  <si>
    <t>BRYAN</t>
  </si>
  <si>
    <t>BURNSIDE</t>
  </si>
  <si>
    <t>JASON</t>
  </si>
  <si>
    <t>EVAN SOVEREIGN</t>
  </si>
  <si>
    <t>CANO</t>
  </si>
  <si>
    <t>PLATON</t>
  </si>
  <si>
    <t>ORIENT PEARL</t>
  </si>
  <si>
    <t>TAYLOR</t>
  </si>
  <si>
    <t>FOUR RIGOLETTO</t>
  </si>
  <si>
    <t>CL SHANGGAO</t>
  </si>
  <si>
    <t>JNS OCEAN</t>
  </si>
  <si>
    <t>SHANDONG XIN XING</t>
  </si>
  <si>
    <t>LAPLACE</t>
  </si>
  <si>
    <t>TROY</t>
  </si>
  <si>
    <t>DSI ANDRONEDA</t>
  </si>
  <si>
    <t>WEBER</t>
  </si>
  <si>
    <t>RESERVE</t>
  </si>
  <si>
    <t>FORMENTERA</t>
  </si>
  <si>
    <t>associated terminal</t>
  </si>
  <si>
    <t>HOST</t>
  </si>
  <si>
    <t>IMTterminal</t>
  </si>
  <si>
    <t>FEFF</t>
  </si>
  <si>
    <t>PRETTY LADY</t>
  </si>
  <si>
    <t>CALEB</t>
  </si>
  <si>
    <t>GENCO AQUITAINE</t>
  </si>
  <si>
    <t>MATT</t>
  </si>
  <si>
    <t>MAMA SARA</t>
  </si>
  <si>
    <t>QUEENA</t>
  </si>
  <si>
    <t>ZHONG CHANG</t>
  </si>
  <si>
    <t>NEW SHIP</t>
  </si>
  <si>
    <t>JAY</t>
  </si>
  <si>
    <t>KARLINO</t>
  </si>
  <si>
    <t>TOMINI OROSHI</t>
  </si>
  <si>
    <t>AMA</t>
  </si>
  <si>
    <t>BRET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</si>
</sst>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:00"/>
    <numFmt numFmtId="165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24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rgb="FF000000"/>
      <name val="Arial"/>
      <family val="2"/>
    </font>
    <font>
      <b/>
      <sz val="20"/>
      <color theme="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0" fillId="0" borderId="0" xfId="0" applyFont="1"/>
    <xf numFmtId="0" fontId="6" fillId="0" borderId="1" xfId="0" applyFont="1" applyBorder="1" applyAlignment="1" applyProtection="1">
      <alignment horizontal="center"/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164" fontId="6" fillId="0" borderId="2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165" fontId="9" fillId="0" borderId="5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65" fontId="9" fillId="0" borderId="5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00FED-DB45-487A-8CC8-09ABFC7C7DEC}">
  <sheetPr>
    <tabColor rgb="FF0070C0"/>
  </sheetPr>
  <dimension ref="A1:AB33"/>
  <sheetViews>
    <sheetView showGridLines="0" workbookViewId="0">
      <selection activeCell="F10" sqref="F10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31">
        <v>45641</v>
      </c>
      <c r="B1" s="31"/>
      <c r="C1" s="31"/>
      <c r="D1" s="31"/>
      <c r="E1" s="31"/>
      <c r="F1" s="3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31</v>
      </c>
      <c r="B5" s="12" t="s">
        <v>18</v>
      </c>
      <c r="C5" s="12" t="s">
        <v>18</v>
      </c>
      <c r="D5" s="13">
        <v>700</v>
      </c>
      <c r="E5" s="12" t="s">
        <v>26</v>
      </c>
      <c r="F5" s="12" t="s">
        <v>27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32</v>
      </c>
      <c r="B6" s="12" t="s">
        <v>18</v>
      </c>
      <c r="C6" s="12" t="s">
        <v>17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 t="s">
        <v>33</v>
      </c>
      <c r="B7" s="14" t="s">
        <v>20</v>
      </c>
      <c r="C7" s="14" t="s">
        <v>17</v>
      </c>
      <c r="D7" s="13">
        <v>1100</v>
      </c>
      <c r="E7" s="12" t="s">
        <v>26</v>
      </c>
      <c r="F7" s="12" t="s">
        <v>23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34</v>
      </c>
      <c r="B8" s="14" t="s">
        <v>18</v>
      </c>
      <c r="C8" s="14" t="s">
        <v>29</v>
      </c>
      <c r="D8" s="13">
        <v>1300</v>
      </c>
      <c r="E8" s="12" t="s">
        <v>26</v>
      </c>
      <c r="F8" s="12" t="s">
        <v>35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36</v>
      </c>
      <c r="B9" s="14" t="s">
        <v>18</v>
      </c>
      <c r="C9" s="14" t="s">
        <v>29</v>
      </c>
      <c r="D9" s="13">
        <v>1500</v>
      </c>
      <c r="E9" s="14" t="s">
        <v>19</v>
      </c>
      <c r="F9" s="14" t="s">
        <v>30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37</v>
      </c>
      <c r="B10" s="14" t="s">
        <v>18</v>
      </c>
      <c r="C10" s="14" t="s">
        <v>17</v>
      </c>
      <c r="D10" s="13"/>
      <c r="E10" s="14" t="s">
        <v>26</v>
      </c>
      <c r="F10" s="14" t="s">
        <v>27</v>
      </c>
      <c r="G10" s="9"/>
      <c r="H10" s="23" t="s">
        <v>12</v>
      </c>
      <c r="I10" s="24"/>
      <c r="J10" s="24"/>
      <c r="K10" s="25"/>
      <c r="L10" s="19"/>
      <c r="M10" s="18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20" t="s">
        <v>13</v>
      </c>
      <c r="I11" s="21"/>
      <c r="J11" s="21"/>
      <c r="K11" s="22"/>
      <c r="L11" s="19"/>
      <c r="M11" s="1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30"/>
      <c r="B12" s="30"/>
      <c r="C12" s="30"/>
      <c r="D12" s="30"/>
      <c r="E12" s="30"/>
      <c r="F12" s="30"/>
      <c r="G12" s="9"/>
      <c r="H12" s="18"/>
      <c r="I12" s="18"/>
      <c r="J12" s="18"/>
      <c r="K12" s="18"/>
      <c r="L12" s="18"/>
      <c r="M12" s="1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29"/>
      <c r="I13" s="29"/>
      <c r="J13" s="29"/>
      <c r="K13" s="29"/>
      <c r="L13" s="29"/>
      <c r="M13" s="18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23" t="s">
        <v>14</v>
      </c>
      <c r="I14" s="24"/>
      <c r="J14" s="24"/>
      <c r="K14" s="24"/>
      <c r="L14" s="25"/>
      <c r="M14" s="19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26" t="s">
        <v>15</v>
      </c>
      <c r="I15" s="27"/>
      <c r="J15" s="27"/>
      <c r="K15" s="27"/>
      <c r="L15" s="28"/>
      <c r="M15" s="19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30"/>
      <c r="B20" s="30"/>
      <c r="C20" s="30"/>
      <c r="D20" s="30"/>
      <c r="E20" s="30"/>
      <c r="F20" s="30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39"/>
      <c r="B25" s="39"/>
      <c r="C25" s="39"/>
      <c r="D25" s="39"/>
      <c r="E25" s="39"/>
      <c r="F25" s="39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0"/>
      <c r="B26" s="40"/>
      <c r="C26" s="41" t="s">
        <v>6</v>
      </c>
      <c r="D26" s="41"/>
      <c r="E26" s="40"/>
      <c r="F26" s="40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35" t="s">
        <v>7</v>
      </c>
      <c r="B27" s="36"/>
      <c r="C27" s="36"/>
      <c r="D27" s="36"/>
      <c r="E27" s="36"/>
      <c r="F27" s="37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35" t="s">
        <v>10</v>
      </c>
      <c r="B28" s="36"/>
      <c r="C28" s="36"/>
      <c r="D28" s="36"/>
      <c r="E28" s="36"/>
      <c r="F28" s="37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s="11" customFormat="1" ht="18.75" customHeight="1" x14ac:dyDescent="0.25">
      <c r="A29" s="38" t="s">
        <v>16</v>
      </c>
      <c r="B29" s="38"/>
      <c r="C29" s="38"/>
      <c r="D29" s="38"/>
      <c r="E29" s="38"/>
      <c r="F29" s="38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XI5hxfpPF+XrRyG/XGh6tBbNt+MQu9g+oNzUSFuLN4FM/+aqxzj67nBY44V6aT5JVrzpGhQx3LgMu9gBkUGAg==" saltValue="yUD9+w5jRUvcKIXjZ/XJ8w==" spinCount="100000" sheet="1" objects="1" scenarios="1" selectLockedCells="1"/>
  <mergeCells count="19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  <mergeCell ref="H11:K11"/>
    <mergeCell ref="H10:K10"/>
    <mergeCell ref="H15:L15"/>
    <mergeCell ref="H13:L13"/>
    <mergeCell ref="H14:L14"/>
  </mergeCells>
  <pageMargins left="0.7" right="0.7" top="0.5" bottom="0.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D89C-D102-4855-9BEF-06205B5A7874}">
  <dimension ref="A1:AB33"/>
  <sheetViews>
    <sheetView showGridLines="0" workbookViewId="0">
      <selection activeCell="D14" sqref="D14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SUNDAY!A1+1</f>
        <v>45642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21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38</v>
      </c>
      <c r="B5" s="12" t="s">
        <v>20</v>
      </c>
      <c r="C5" s="12" t="s">
        <v>22</v>
      </c>
      <c r="D5" s="13">
        <v>700</v>
      </c>
      <c r="E5" s="12" t="s">
        <v>26</v>
      </c>
      <c r="F5" s="12" t="s">
        <v>28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32</v>
      </c>
      <c r="B6" s="12" t="s">
        <v>18</v>
      </c>
      <c r="C6" s="12" t="s">
        <v>17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37</v>
      </c>
      <c r="B7" s="12" t="s">
        <v>18</v>
      </c>
      <c r="C7" s="12" t="s">
        <v>17</v>
      </c>
      <c r="D7" s="13">
        <v>1100</v>
      </c>
      <c r="E7" s="12" t="s">
        <v>26</v>
      </c>
      <c r="F7" s="12" t="s">
        <v>27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50</v>
      </c>
      <c r="B8" s="14" t="s">
        <v>18</v>
      </c>
      <c r="C8" s="14" t="s">
        <v>17</v>
      </c>
      <c r="D8" s="13">
        <v>1300</v>
      </c>
      <c r="E8" s="12" t="s">
        <v>26</v>
      </c>
      <c r="F8" s="12" t="s">
        <v>51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52</v>
      </c>
      <c r="B9" s="14" t="s">
        <v>20</v>
      </c>
      <c r="C9" s="14" t="s">
        <v>17</v>
      </c>
      <c r="D9" s="13">
        <v>1500</v>
      </c>
      <c r="E9" s="14" t="s">
        <v>19</v>
      </c>
      <c r="F9" s="14" t="s">
        <v>53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 t="s">
        <v>42</v>
      </c>
      <c r="B10" s="14" t="s">
        <v>43</v>
      </c>
      <c r="C10" s="14" t="s">
        <v>44</v>
      </c>
      <c r="D10" s="13"/>
      <c r="E10" s="14" t="s">
        <v>26</v>
      </c>
      <c r="F10" s="14" t="s">
        <v>27</v>
      </c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 t="s">
        <v>39</v>
      </c>
      <c r="B11" s="14" t="s">
        <v>18</v>
      </c>
      <c r="C11" s="14" t="s">
        <v>40</v>
      </c>
      <c r="D11" s="13"/>
      <c r="E11" s="14" t="s">
        <v>19</v>
      </c>
      <c r="F11" s="14" t="s">
        <v>41</v>
      </c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 t="s">
        <v>45</v>
      </c>
      <c r="B14" s="12" t="s">
        <v>48</v>
      </c>
      <c r="C14" s="12" t="s">
        <v>46</v>
      </c>
      <c r="D14" s="13"/>
      <c r="E14" s="12" t="s">
        <v>47</v>
      </c>
      <c r="F14" s="12" t="s">
        <v>49</v>
      </c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/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GJVWSUjL+ajJ+VkD2CpWV5XWncaohy89nVL45hmhP/Ghk8laj5vGgI8bH4yAdkba4x0MkgXbBp5+Y/qqVT4a7Q==" saltValue="cFVc3wiIcTLieDEPHsRy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5A559-9604-4AFC-8313-37B1520A08F0}">
  <dimension ref="A1:AB33"/>
  <sheetViews>
    <sheetView showGridLines="0" workbookViewId="0">
      <selection activeCell="A5" sqref="A5: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SUNDAY!A1+2</f>
        <v>45643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44"/>
      <c r="B3" s="44"/>
      <c r="C3" s="44"/>
      <c r="D3" s="44"/>
      <c r="E3" s="44"/>
      <c r="F3" s="4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4"/>
      <c r="B7" s="14"/>
      <c r="C7" s="14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UR14ITfbfwcPV04cEbdSq0JGL7t7GNflhXoPJuP51bJsAeOkxhQsTuPFEDj05q7hs9Cs3pjc+XbSdbbiEP1IrA==" saltValue="leIxtSJc+nNddgyfX4myOQ==" spinCount="100000" sheet="1" objects="1" scenarios="1" selectLockedCells="1"/>
  <mergeCells count="14">
    <mergeCell ref="A29:F29"/>
    <mergeCell ref="A26:B26"/>
    <mergeCell ref="C26:D26"/>
    <mergeCell ref="E26:F26"/>
    <mergeCell ref="A27:F27"/>
    <mergeCell ref="A28:F28"/>
    <mergeCell ref="A25:F25"/>
    <mergeCell ref="A1:F1"/>
    <mergeCell ref="A3:F3"/>
    <mergeCell ref="A4:F4"/>
    <mergeCell ref="A12:F12"/>
    <mergeCell ref="A13:F13"/>
    <mergeCell ref="A21:F21"/>
    <mergeCell ref="A20:F20"/>
  </mergeCells>
  <pageMargins left="0.7" right="0.7" top="0.5" bottom="0.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7811F-BF5C-41FC-86B5-0340746B9CEA}">
  <dimension ref="A1:AB33"/>
  <sheetViews>
    <sheetView showGridLines="0" workbookViewId="0">
      <selection activeCell="A6" sqref="A6:F11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SUNDAY!A1+3</f>
        <v>45644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hng/LiOQ/DgPnnWoZLJAubP/FJwsjiF8LcqIlMpIgWty2SUsUzxBK0ofNAZpyj495HxnwACxSqWrq5jQbvFAeA==" saltValue="eG16IWa9dEIWrS+TjDf1H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7E3AA-C932-48FE-A102-AAE767D7AE4B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43">
        <f>SUNDAY!A1+4</f>
        <v>45645</v>
      </c>
      <c r="B1" s="43"/>
      <c r="C1" s="43"/>
      <c r="D1" s="43"/>
      <c r="E1" s="43"/>
      <c r="F1" s="43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j5MhPp29H/MxvoeySU8P5wk4mLA21hT59o65vwr/ODs0N3yti/r0MMCDwEIbGhh11s/64VADsmg7caZK5q8H0w==" saltValue="Sv7R+ruZPpvvgnV3S9qW3g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F3CA0-3D1F-4D0D-B326-A7228ABC84AC}">
  <dimension ref="A1:AB33"/>
  <sheetViews>
    <sheetView showGridLines="0" workbookViewId="0">
      <selection activeCell="A14" sqref="A14:F18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SUNDAY!A1+5</f>
        <v>45646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/>
      <c r="B5" s="12"/>
      <c r="C5" s="12"/>
      <c r="D5" s="13"/>
      <c r="E5" s="12"/>
      <c r="F5" s="12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/>
      <c r="B6" s="12"/>
      <c r="C6" s="12"/>
      <c r="D6" s="13"/>
      <c r="E6" s="12"/>
      <c r="F6" s="12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/>
      <c r="B7" s="12"/>
      <c r="C7" s="12"/>
      <c r="D7" s="13"/>
      <c r="E7" s="12"/>
      <c r="F7" s="12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/>
      <c r="B8" s="14"/>
      <c r="C8" s="14"/>
      <c r="D8" s="13"/>
      <c r="E8" s="12"/>
      <c r="F8" s="12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/>
      <c r="B9" s="14"/>
      <c r="C9" s="14"/>
      <c r="D9" s="13"/>
      <c r="E9" s="14"/>
      <c r="F9" s="14"/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/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Sbhj8iJWPSLN+VCchiWUj5dWjwItarsRcIlQlzuuhKyLx6giNZLAq6Nv9UKBMMcGiXrtfJS14OOtcp9k8OhZZg==" saltValue="RNLpEhNA4nzN/vmByW9fTA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2ADB-B46B-4F64-9A59-FD075761555A}">
  <dimension ref="A1:AB33"/>
  <sheetViews>
    <sheetView showGridLines="0" tabSelected="1" workbookViewId="0">
      <selection activeCell="F9" sqref="F9"/>
    </sheetView>
  </sheetViews>
  <sheetFormatPr defaultRowHeight="15" x14ac:dyDescent="0.25"/>
  <cols>
    <col min="1" max="1" width="30" customWidth="1"/>
    <col min="2" max="2" width="14.42578125" customWidth="1"/>
    <col min="3" max="3" width="23" customWidth="1"/>
    <col min="4" max="4" width="10.85546875" style="1" customWidth="1"/>
    <col min="5" max="5" width="22.85546875" customWidth="1"/>
    <col min="6" max="6" width="21" customWidth="1"/>
    <col min="7" max="7" width="22.42578125" customWidth="1"/>
  </cols>
  <sheetData>
    <row r="1" spans="1:28" ht="33.950000000000003" customHeight="1" thickBot="1" x14ac:dyDescent="0.5">
      <c r="A1" s="51">
        <f>SUNDAY!A1+6</f>
        <v>45647</v>
      </c>
      <c r="B1" s="51"/>
      <c r="C1" s="51"/>
      <c r="D1" s="51"/>
      <c r="E1" s="51"/>
      <c r="F1" s="51"/>
      <c r="G1" s="8"/>
      <c r="H1" s="7"/>
      <c r="I1" s="7"/>
      <c r="J1" s="7"/>
      <c r="K1" s="7"/>
      <c r="L1" s="7"/>
      <c r="M1" s="7"/>
      <c r="N1" s="7"/>
      <c r="O1" s="7"/>
      <c r="P1" s="7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5" customFormat="1" ht="28.5" customHeight="1" thickTop="1" thickBot="1" x14ac:dyDescent="0.4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s="5" customFormat="1" ht="12.95" customHeight="1" thickTop="1" x14ac:dyDescent="0.35">
      <c r="A3" s="32"/>
      <c r="B3" s="32"/>
      <c r="C3" s="32"/>
      <c r="D3" s="32"/>
      <c r="E3" s="32"/>
      <c r="F3" s="32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s="6" customFormat="1" ht="18.75" x14ac:dyDescent="0.3">
      <c r="A4" s="33" t="s">
        <v>8</v>
      </c>
      <c r="B4" s="33"/>
      <c r="C4" s="33"/>
      <c r="D4" s="33"/>
      <c r="E4" s="33"/>
      <c r="F4" s="33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s="6" customFormat="1" ht="18.75" customHeight="1" x14ac:dyDescent="0.3">
      <c r="A5" s="12" t="s">
        <v>54</v>
      </c>
      <c r="B5" s="12" t="s">
        <v>18</v>
      </c>
      <c r="C5" s="12" t="s">
        <v>22</v>
      </c>
      <c r="D5" s="13">
        <v>700</v>
      </c>
      <c r="E5" s="12" t="s">
        <v>19</v>
      </c>
      <c r="F5" s="12" t="s">
        <v>23</v>
      </c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6" customFormat="1" ht="18.75" customHeight="1" x14ac:dyDescent="0.3">
      <c r="A6" s="12" t="s">
        <v>55</v>
      </c>
      <c r="B6" s="12" t="s">
        <v>20</v>
      </c>
      <c r="C6" s="12" t="s">
        <v>17</v>
      </c>
      <c r="D6" s="13">
        <v>900</v>
      </c>
      <c r="E6" s="12" t="s">
        <v>24</v>
      </c>
      <c r="F6" s="12" t="s">
        <v>25</v>
      </c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s="6" customFormat="1" ht="18.75" customHeight="1" x14ac:dyDescent="0.3">
      <c r="A7" s="12" t="s">
        <v>56</v>
      </c>
      <c r="B7" s="12" t="s">
        <v>20</v>
      </c>
      <c r="C7" s="12" t="s">
        <v>17</v>
      </c>
      <c r="D7" s="13">
        <v>1100</v>
      </c>
      <c r="E7" s="12" t="s">
        <v>57</v>
      </c>
      <c r="F7" s="12" t="s">
        <v>58</v>
      </c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s="6" customFormat="1" ht="18.75" customHeight="1" x14ac:dyDescent="0.3">
      <c r="A8" s="14" t="s">
        <v>59</v>
      </c>
      <c r="B8" s="14" t="s">
        <v>18</v>
      </c>
      <c r="C8" s="14" t="s">
        <v>29</v>
      </c>
      <c r="D8" s="13">
        <v>1300</v>
      </c>
      <c r="E8" s="12" t="s">
        <v>26</v>
      </c>
      <c r="F8" s="12" t="s">
        <v>35</v>
      </c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8.75" customHeight="1" x14ac:dyDescent="0.3">
      <c r="A9" s="14" t="s">
        <v>60</v>
      </c>
      <c r="B9" s="14" t="s">
        <v>18</v>
      </c>
      <c r="C9" s="14" t="s">
        <v>61</v>
      </c>
      <c r="D9" s="13">
        <v>1500</v>
      </c>
      <c r="E9" s="14" t="s">
        <v>47</v>
      </c>
      <c r="F9" s="14" t="s">
        <v>62</v>
      </c>
      <c r="G9" s="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s="6" customFormat="1" ht="18.75" customHeight="1" x14ac:dyDescent="0.3">
      <c r="A10" s="14"/>
      <c r="B10" s="14"/>
      <c r="C10" s="14"/>
      <c r="D10" s="13"/>
      <c r="E10" s="14"/>
      <c r="F10" s="14"/>
      <c r="G10" s="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s="6" customFormat="1" ht="18.75" customHeight="1" x14ac:dyDescent="0.3">
      <c r="A11" s="14"/>
      <c r="B11" s="14"/>
      <c r="C11" s="14"/>
      <c r="D11" s="13"/>
      <c r="E11" s="14"/>
      <c r="F11" s="14"/>
      <c r="G11" s="9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s="6" customFormat="1" ht="12.95" customHeight="1" x14ac:dyDescent="0.3">
      <c r="A12" s="42"/>
      <c r="B12" s="42"/>
      <c r="C12" s="42"/>
      <c r="D12" s="42"/>
      <c r="E12" s="42"/>
      <c r="F12" s="42"/>
      <c r="G12" s="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s="6" customFormat="1" ht="18.75" customHeight="1" x14ac:dyDescent="0.3">
      <c r="A13" s="34" t="s">
        <v>9</v>
      </c>
      <c r="B13" s="34"/>
      <c r="C13" s="34"/>
      <c r="D13" s="34"/>
      <c r="E13" s="34"/>
      <c r="F13" s="34"/>
      <c r="G13" s="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s="6" customFormat="1" ht="18.75" customHeight="1" x14ac:dyDescent="0.3">
      <c r="A14" s="12"/>
      <c r="B14" s="12"/>
      <c r="C14" s="12"/>
      <c r="D14" s="13"/>
      <c r="E14" s="12"/>
      <c r="F14" s="12"/>
      <c r="G14" s="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s="6" customFormat="1" ht="18.75" customHeight="1" x14ac:dyDescent="0.3">
      <c r="A15" s="12"/>
      <c r="B15" s="12"/>
      <c r="C15" s="12"/>
      <c r="D15" s="13"/>
      <c r="E15" s="12"/>
      <c r="F15" s="12"/>
      <c r="G15" s="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s="6" customFormat="1" ht="18.75" customHeight="1" x14ac:dyDescent="0.3">
      <c r="A16" s="12"/>
      <c r="B16" s="12"/>
      <c r="C16" s="12"/>
      <c r="D16" s="13"/>
      <c r="E16" s="12"/>
      <c r="F16" s="12"/>
      <c r="G16" s="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s="6" customFormat="1" ht="18.75" customHeight="1" x14ac:dyDescent="0.3">
      <c r="A17" s="12"/>
      <c r="B17" s="12"/>
      <c r="C17" s="12"/>
      <c r="D17" s="13"/>
      <c r="E17" s="12"/>
      <c r="F17" s="12"/>
      <c r="G17" s="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s="6" customFormat="1" ht="18.75" customHeight="1" x14ac:dyDescent="0.3">
      <c r="A18" s="12"/>
      <c r="B18" s="12"/>
      <c r="C18" s="12"/>
      <c r="D18" s="13"/>
      <c r="E18" s="12"/>
      <c r="F18" s="12"/>
      <c r="G18" s="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s="6" customFormat="1" ht="18.75" customHeight="1" x14ac:dyDescent="0.3">
      <c r="A19" s="14"/>
      <c r="B19" s="14"/>
      <c r="C19" s="14"/>
      <c r="D19" s="13"/>
      <c r="E19" s="14"/>
      <c r="F19" s="14"/>
      <c r="G19" s="9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s="6" customFormat="1" ht="12.95" customHeight="1" x14ac:dyDescent="0.3">
      <c r="A20" s="42"/>
      <c r="B20" s="42"/>
      <c r="C20" s="42"/>
      <c r="D20" s="42"/>
      <c r="E20" s="42"/>
      <c r="F20" s="42"/>
      <c r="G20" s="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s="6" customFormat="1" ht="18.75" customHeight="1" x14ac:dyDescent="0.3">
      <c r="A21" s="34" t="s">
        <v>11</v>
      </c>
      <c r="B21" s="34"/>
      <c r="C21" s="34"/>
      <c r="D21" s="34"/>
      <c r="E21" s="34"/>
      <c r="F21" s="34"/>
      <c r="G21" s="9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s="6" customFormat="1" ht="18.75" customHeight="1" x14ac:dyDescent="0.3">
      <c r="A22" s="14"/>
      <c r="B22" s="14"/>
      <c r="C22" s="14"/>
      <c r="D22" s="13"/>
      <c r="E22" s="14"/>
      <c r="F22" s="14"/>
      <c r="G22" s="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s="6" customFormat="1" ht="18.75" customHeight="1" x14ac:dyDescent="0.3">
      <c r="A23" s="14"/>
      <c r="B23" s="14"/>
      <c r="C23" s="14"/>
      <c r="D23" s="13"/>
      <c r="E23" s="14"/>
      <c r="F23" s="14"/>
      <c r="G23" s="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s="6" customFormat="1" ht="18.75" customHeight="1" x14ac:dyDescent="0.3">
      <c r="A24" s="15"/>
      <c r="B24" s="15"/>
      <c r="C24" s="15"/>
      <c r="D24" s="16"/>
      <c r="E24" s="15"/>
      <c r="F24" s="14"/>
      <c r="G24" s="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s="6" customFormat="1" ht="18.75" customHeight="1" x14ac:dyDescent="0.3">
      <c r="A25" s="48"/>
      <c r="B25" s="48"/>
      <c r="C25" s="48"/>
      <c r="D25" s="48"/>
      <c r="E25" s="48"/>
      <c r="F25" s="48"/>
      <c r="G25" s="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s="6" customFormat="1" ht="18.75" customHeight="1" x14ac:dyDescent="0.3">
      <c r="A26" s="49"/>
      <c r="B26" s="49"/>
      <c r="C26" s="50" t="str">
        <f>SUNDAY!C26</f>
        <v>ATTENTION AGENTS</v>
      </c>
      <c r="D26" s="50"/>
      <c r="E26" s="49"/>
      <c r="F26" s="49"/>
      <c r="G26" s="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s="6" customFormat="1" ht="18.75" customHeight="1" x14ac:dyDescent="0.3">
      <c r="A27" s="45" t="str">
        <f>SUNDAY!A27</f>
        <v>CALL SUPERVISOR AT 504-656-2195</v>
      </c>
      <c r="B27" s="44"/>
      <c r="C27" s="44"/>
      <c r="D27" s="44"/>
      <c r="E27" s="44"/>
      <c r="F27" s="46"/>
      <c r="G27" s="9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s="6" customFormat="1" ht="18.75" customHeight="1" x14ac:dyDescent="0.3">
      <c r="A28" s="45" t="str">
        <f>SUNDAY!A28</f>
        <v>EMAIL 907 REQUEST TO SHIPHOLD OFFICE</v>
      </c>
      <c r="B28" s="44"/>
      <c r="C28" s="44"/>
      <c r="D28" s="44"/>
      <c r="E28" s="44"/>
      <c r="F28" s="46"/>
      <c r="G28" s="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8.75" customHeight="1" x14ac:dyDescent="0.25">
      <c r="A29" s="47" t="str">
        <f>SUNDAY!A29</f>
        <v>fgi-la-fmd-shipholds@usda.gov; fgisnolaarea1supervisiors@usda.gov</v>
      </c>
      <c r="B29" s="47"/>
      <c r="C29" s="47"/>
      <c r="D29" s="47"/>
      <c r="E29" s="47"/>
      <c r="F29" s="47"/>
    </row>
    <row r="30" spans="1:28" ht="18.75" customHeight="1" x14ac:dyDescent="0.25"/>
    <row r="31" spans="1:28" ht="18.75" customHeight="1" x14ac:dyDescent="0.25"/>
    <row r="32" spans="1:28" ht="18.75" customHeight="1" x14ac:dyDescent="0.25"/>
    <row r="33" ht="18.75" customHeight="1" x14ac:dyDescent="0.25"/>
  </sheetData>
  <sheetProtection algorithmName="SHA-512" hashValue="9P/wATPfU4YR8imoRuN8LhE+tYiNte2Nns1u/oA/crB8yaHChBVRr3o0X3JGhnN8mvqkKTPKuKlgbIj45O2smQ==" saltValue="wTtANR7mA93CaRAHTywpMw==" spinCount="100000" sheet="1" objects="1" scenarios="1" selectLockedCells="1"/>
  <mergeCells count="14">
    <mergeCell ref="A28:F28"/>
    <mergeCell ref="A29:F29"/>
    <mergeCell ref="A21:F21"/>
    <mergeCell ref="A25:F25"/>
    <mergeCell ref="A26:B26"/>
    <mergeCell ref="C26:D26"/>
    <mergeCell ref="E26:F26"/>
    <mergeCell ref="A27:F27"/>
    <mergeCell ref="A20:F20"/>
    <mergeCell ref="A1:F1"/>
    <mergeCell ref="A3:F3"/>
    <mergeCell ref="A4:F4"/>
    <mergeCell ref="A12:F12"/>
    <mergeCell ref="A13:F13"/>
  </mergeCells>
  <pageMargins left="0.7" right="0.7" top="0.5" bottom="0.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SUNDAY</vt:lpstr>
      <vt:lpstr>MONDAY</vt:lpstr>
      <vt:lpstr>TUESDAY</vt:lpstr>
      <vt:lpstr>WEDNESDAY</vt:lpstr>
      <vt:lpstr>THURSDAY</vt:lpstr>
      <vt:lpstr>FRIDAY</vt:lpstr>
      <vt:lpstr>SATURDAY</vt:lpstr>
      <vt:lpstr>SUNDAY!Print_Area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Faucheaux, Kelly - AMS</dc:creator>
  <cp:lastModifiedBy>Martin, Wallace - MRP-AMS</cp:lastModifiedBy>
  <cp:lastPrinted>2024-12-20T17:35:07Z</cp:lastPrinted>
  <dcterms:created xsi:type="dcterms:W3CDTF">2019-03-14T17:06:18Z</dcterms:created>
  <dcterms:modified xsi:type="dcterms:W3CDTF">2024-12-20T20:40:59Z</dcterms:modified>
</cp:coreProperties>
</file>